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FA 2019\INFORME SEGUNDO TRIMESTRE 2019\ESTADOS FINANCIEROS 30062019\"/>
    </mc:Choice>
  </mc:AlternateContent>
  <xr:revisionPtr revIDLastSave="0" documentId="13_ncr:1_{23342AD0-5CD8-4DD4-B2BE-4DF4C86233F7}" xr6:coauthVersionLast="43" xr6:coauthVersionMax="43" xr10:uidLastSave="{00000000-0000-0000-0000-000000000000}"/>
  <bookViews>
    <workbookView xWindow="-120" yWindow="-120" windowWidth="20730" windowHeight="11160" xr2:uid="{CB4B7DA2-3EEC-4DFC-A590-46E864E2F063}"/>
  </bookViews>
  <sheets>
    <sheet name="EVHP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1" i="1" l="1"/>
  <c r="F39" i="1"/>
  <c r="E39" i="1"/>
  <c r="D39" i="1"/>
  <c r="C39" i="1"/>
  <c r="G37" i="1"/>
  <c r="G36" i="1"/>
  <c r="G35" i="1"/>
  <c r="D32" i="1"/>
  <c r="G33" i="1"/>
  <c r="F32" i="1"/>
  <c r="E32" i="1"/>
  <c r="C32" i="1"/>
  <c r="G30" i="1"/>
  <c r="G29" i="1"/>
  <c r="G28" i="1"/>
  <c r="F27" i="1"/>
  <c r="E27" i="1"/>
  <c r="D27" i="1"/>
  <c r="G23" i="1"/>
  <c r="G22" i="1"/>
  <c r="E21" i="1"/>
  <c r="D21" i="1"/>
  <c r="C21" i="1"/>
  <c r="G19" i="1"/>
  <c r="G18" i="1"/>
  <c r="G17" i="1"/>
  <c r="G16" i="1"/>
  <c r="G15" i="1"/>
  <c r="F14" i="1"/>
  <c r="C14" i="1"/>
  <c r="G12" i="1"/>
  <c r="G11" i="1"/>
  <c r="G10" i="1"/>
  <c r="F9" i="1"/>
  <c r="E9" i="1"/>
  <c r="D9" i="1"/>
  <c r="G34" i="1" l="1"/>
  <c r="G32" i="1" s="1"/>
  <c r="C9" i="1"/>
  <c r="C25" i="1" s="1"/>
  <c r="D14" i="1"/>
  <c r="D25" i="1" s="1"/>
  <c r="D43" i="1" s="1"/>
  <c r="F21" i="1"/>
  <c r="F25" i="1" s="1"/>
  <c r="F43" i="1" s="1"/>
  <c r="C27" i="1"/>
  <c r="G27" i="1" s="1"/>
  <c r="G40" i="1"/>
  <c r="E14" i="1"/>
  <c r="E25" i="1" s="1"/>
  <c r="E43" i="1" s="1"/>
  <c r="G21" i="1" l="1"/>
  <c r="G9" i="1"/>
  <c r="C43" i="1"/>
  <c r="G43" i="1" s="1"/>
  <c r="G25" i="1"/>
  <c r="G14" i="1"/>
  <c r="G39" i="1" l="1"/>
</calcChain>
</file>

<file path=xl/sharedStrings.xml><?xml version="1.0" encoding="utf-8"?>
<sst xmlns="http://schemas.openxmlformats.org/spreadsheetml/2006/main" count="42" uniqueCount="33">
  <si>
    <t>GOBIERNO DEL ESTADO DE MICHOACAN DE OCAMPO</t>
  </si>
  <si>
    <t>( Pesos )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</si>
  <si>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</si>
  <si>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</si>
  <si>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</si>
  <si>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</si>
  <si>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TOTAL</t>
  </si>
  <si>
    <t xml:space="preserve">   APORTACIONES</t>
  </si>
  <si>
    <t xml:space="preserve">   DONACIONES DE CAPITAL</t>
  </si>
  <si>
    <t xml:space="preserve">   ACTUALIZACIONES  DE LA HACIENDA PUBLICA/ PATRIMONIO</t>
  </si>
  <si>
    <t xml:space="preserve">   RESULTADO DEL EJERCICIO (AHORRO/DESAHORRO)</t>
  </si>
  <si>
    <t xml:space="preserve">   RESULTADO DE EJERCICIOS ANTERIORES</t>
  </si>
  <si>
    <t xml:space="preserve">   REVALUOS</t>
  </si>
  <si>
    <t xml:space="preserve">   RESERVAS</t>
  </si>
  <si>
    <t xml:space="preserve">   RECTIFICACIONES DE RESULTADOS DE EJERCICIOS ANTERIORES</t>
  </si>
  <si>
    <t xml:space="preserve">   RESULTADO POR POSICION MONETARIA</t>
  </si>
  <si>
    <t xml:space="preserve">   RESULTADO POR TENENCIA DE ACTIVOS NO MONETARIOS</t>
  </si>
  <si>
    <t>ESTADO  DE  VARIACION EN LA HACIENDA PUBLICA</t>
  </si>
  <si>
    <t>EXCESO O INSUFICIENCIA EN LA ACTUALIZACION DE LA HACIENDA PUBLICA / PATRIMONIO</t>
  </si>
  <si>
    <t xml:space="preserve">   ACTUALIZACION  DE LA HACIENDA PUBLICA/PATRIMONIO</t>
  </si>
  <si>
    <t>EXCESO O INSUFICIENCIA EN LA ACTUALIZACION DE LA HACIENDA PUBLICA / PATRIMONIO NETO 2018</t>
  </si>
  <si>
    <t>LIC CARLOS MALDONADO MENDOZA
SECRETARIO DE FINANZAS Y ADMINISTRACIÓN</t>
  </si>
  <si>
    <t>C.P. SALVADOR AGUIRRE ROMERO
DIRECTOR DE CONTABILIDAD</t>
  </si>
  <si>
    <t>DIRECTOR DE CONTABILIDAD</t>
  </si>
  <si>
    <t>HACIENDA PUBLICA / PATRIMONIO CONTRIBUIDO NETO 2018</t>
  </si>
  <si>
    <t>HACIENDA PUBLICA / PATRIMONIO GENERADO NETO 2018</t>
  </si>
  <si>
    <t xml:space="preserve"> HACIENDA PUBLICA/PATRIMONIO NETO FINAL 2018</t>
  </si>
  <si>
    <t>CAMBIO EN LA HACIENDA PUBLICA/ PATRIMONIO CONTRIBUIDO NETO 2019</t>
  </si>
  <si>
    <t>VARIACIONES DE LA HACIENDA PUBLICA / PATRIMONIO GENERADO NETO 2019</t>
  </si>
  <si>
    <t>EXCESO O INSUFICIENCIA EN LA ACTUALIZACION DE LA HACIENDA PUBLICA / PATRIMONIO NETO 2019</t>
  </si>
  <si>
    <t>HACIENDA PUBLICA / PATRIMONIO NETO FINAL 2019</t>
  </si>
  <si>
    <t>SECRETARIO DE FINANZAS Y ADMINISTRACIÓN</t>
  </si>
  <si>
    <t>DEL  1o.  ENERO  AL 30 DE JUNIO DEL AÑO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</si>
</sst>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_);\(#,##0\)"/>
  </numFmts>
  <fonts count="9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37" fontId="0" fillId="0" borderId="0"/>
    <xf numFmtId="43" fontId="8" fillId="0" borderId="0" applyFont="0" applyFill="0" applyBorder="0" applyAlignment="0" applyProtection="0"/>
  </cellStyleXfs>
  <cellXfs count="44">
    <xf numFmtId="37" fontId="0" fillId="0" borderId="0" xfId="0"/>
    <xf numFmtId="37" fontId="3" fillId="4" borderId="2" xfId="0" applyFont="1" applyFill="1" applyBorder="1" applyAlignment="1">
      <alignment horizontal="left" wrapText="1" indent="2"/>
    </xf>
    <xf numFmtId="37" fontId="3" fillId="4" borderId="1" xfId="0" applyFont="1" applyFill="1" applyBorder="1" applyAlignment="1">
      <alignment horizontal="right"/>
    </xf>
    <xf numFmtId="37" fontId="4" fillId="4" borderId="1" xfId="0" applyFont="1" applyFill="1" applyBorder="1" applyAlignment="1">
      <alignment horizontal="right"/>
    </xf>
    <xf numFmtId="37" fontId="4" fillId="4" borderId="3" xfId="0" applyFont="1" applyFill="1" applyBorder="1" applyAlignment="1">
      <alignment horizontal="right"/>
    </xf>
    <xf numFmtId="37" fontId="4" fillId="4" borderId="1" xfId="0" applyFont="1" applyFill="1" applyBorder="1" applyAlignment="1">
      <alignment horizontal="right" wrapText="1"/>
    </xf>
    <xf numFmtId="37" fontId="4" fillId="4" borderId="4" xfId="0" applyFont="1" applyFill="1" applyBorder="1" applyAlignment="1">
      <alignment horizontal="left" wrapText="1" indent="2"/>
    </xf>
    <xf numFmtId="37" fontId="3" fillId="4" borderId="4" xfId="0" applyFont="1" applyFill="1" applyBorder="1" applyAlignment="1">
      <alignment horizontal="left" wrapText="1" indent="2"/>
    </xf>
    <xf numFmtId="37" fontId="4" fillId="4" borderId="0" xfId="0" applyFont="1" applyFill="1" applyAlignment="1">
      <alignment horizontal="right"/>
    </xf>
    <xf numFmtId="37" fontId="3" fillId="4" borderId="5" xfId="0" applyFont="1" applyFill="1" applyBorder="1" applyAlignment="1">
      <alignment horizontal="right"/>
    </xf>
    <xf numFmtId="37" fontId="5" fillId="4" borderId="3" xfId="0" applyFont="1" applyFill="1" applyBorder="1"/>
    <xf numFmtId="37" fontId="4" fillId="4" borderId="5" xfId="0" applyFont="1" applyFill="1" applyBorder="1" applyAlignment="1">
      <alignment horizontal="right"/>
    </xf>
    <xf numFmtId="37" fontId="5" fillId="4" borderId="6" xfId="0" applyFont="1" applyFill="1" applyBorder="1"/>
    <xf numFmtId="37" fontId="3" fillId="4" borderId="7" xfId="0" applyFont="1" applyFill="1" applyBorder="1" applyAlignment="1">
      <alignment horizontal="left" wrapText="1" indent="2"/>
    </xf>
    <xf numFmtId="37" fontId="3" fillId="4" borderId="8" xfId="0" applyFont="1" applyFill="1" applyBorder="1" applyAlignment="1">
      <alignment horizontal="right" wrapText="1"/>
    </xf>
    <xf numFmtId="37" fontId="0" fillId="0" borderId="0" xfId="0" applyAlignment="1">
      <alignment horizontal="right"/>
    </xf>
    <xf numFmtId="37" fontId="4" fillId="0" borderId="0" xfId="0" applyFont="1"/>
    <xf numFmtId="37" fontId="4" fillId="3" borderId="9" xfId="0" applyFont="1" applyFill="1" applyBorder="1" applyAlignment="1">
      <alignment horizontal="center" vertical="center"/>
    </xf>
    <xf numFmtId="37" fontId="4" fillId="3" borderId="9" xfId="0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37" fontId="3" fillId="4" borderId="10" xfId="0" applyFont="1" applyFill="1" applyBorder="1" applyAlignment="1">
      <alignment horizontal="left" wrapText="1" indent="2"/>
    </xf>
    <xf numFmtId="37" fontId="3" fillId="4" borderId="11" xfId="0" applyFont="1" applyFill="1" applyBorder="1" applyAlignment="1">
      <alignment horizontal="right"/>
    </xf>
    <xf numFmtId="37" fontId="3" fillId="4" borderId="12" xfId="0" applyFont="1" applyFill="1" applyBorder="1" applyAlignment="1">
      <alignment horizontal="right"/>
    </xf>
    <xf numFmtId="37" fontId="4" fillId="4" borderId="2" xfId="0" applyFont="1" applyFill="1" applyBorder="1" applyAlignment="1">
      <alignment horizontal="left" wrapText="1" indent="2"/>
    </xf>
    <xf numFmtId="37" fontId="3" fillId="4" borderId="13" xfId="0" applyFont="1" applyFill="1" applyBorder="1" applyAlignment="1">
      <alignment horizontal="right"/>
    </xf>
    <xf numFmtId="37" fontId="3" fillId="4" borderId="1" xfId="0" applyFont="1" applyFill="1" applyBorder="1" applyAlignment="1">
      <alignment horizontal="right" wrapText="1"/>
    </xf>
    <xf numFmtId="37" fontId="4" fillId="4" borderId="14" xfId="0" applyFont="1" applyFill="1" applyBorder="1"/>
    <xf numFmtId="37" fontId="4" fillId="4" borderId="15" xfId="0" applyFont="1" applyFill="1" applyBorder="1" applyAlignment="1">
      <alignment horizontal="right"/>
    </xf>
    <xf numFmtId="37" fontId="6" fillId="4" borderId="16" xfId="0" applyFont="1" applyFill="1" applyBorder="1" applyAlignment="1">
      <alignment horizontal="right"/>
    </xf>
    <xf numFmtId="37" fontId="5" fillId="0" borderId="0" xfId="0" applyFont="1"/>
    <xf numFmtId="37" fontId="7" fillId="0" borderId="0" xfId="0" applyFont="1" applyAlignment="1">
      <alignment horizontal="right"/>
    </xf>
    <xf numFmtId="165" fontId="4" fillId="4" borderId="3" xfId="1" applyNumberFormat="1" applyFont="1" applyFill="1" applyBorder="1"/>
    <xf numFmtId="165" fontId="3" fillId="4" borderId="3" xfId="1" applyNumberFormat="1" applyFont="1" applyFill="1" applyBorder="1"/>
    <xf numFmtId="165" fontId="3" fillId="4" borderId="5" xfId="1" applyNumberFormat="1" applyFont="1" applyFill="1" applyBorder="1"/>
    <xf numFmtId="165" fontId="4" fillId="4" borderId="5" xfId="1" applyNumberFormat="1" applyFont="1" applyFill="1" applyBorder="1"/>
    <xf numFmtId="165" fontId="3" fillId="4" borderId="17" xfId="1" applyNumberFormat="1" applyFont="1" applyFill="1" applyBorder="1"/>
    <xf numFmtId="37" fontId="3" fillId="4" borderId="19" xfId="0" applyFont="1" applyFill="1" applyBorder="1" applyAlignment="1">
      <alignment horizontal="right"/>
    </xf>
    <xf numFmtId="165" fontId="3" fillId="4" borderId="20" xfId="1" applyNumberFormat="1" applyFont="1" applyFill="1" applyBorder="1"/>
    <xf numFmtId="37" fontId="3" fillId="4" borderId="18" xfId="0" applyFont="1" applyFill="1" applyBorder="1" applyAlignment="1">
      <alignment horizontal="right"/>
    </xf>
    <xf numFmtId="37" fontId="1" fillId="0" borderId="0" xfId="0" applyFont="1" applyAlignment="1">
      <alignment horizontal="center"/>
    </xf>
    <xf numFmtId="37" fontId="2" fillId="2" borderId="0" xfId="0" applyFont="1" applyFill="1" applyAlignment="1">
      <alignment horizontal="center"/>
    </xf>
    <xf numFmtId="37" fontId="2" fillId="0" borderId="0" xfId="0" applyFont="1" applyBorder="1" applyAlignment="1">
      <alignment horizontal="center" wrapText="1"/>
    </xf>
    <xf numFmtId="37" fontId="4" fillId="2" borderId="0" xfId="0" applyFont="1" applyFill="1" applyAlignment="1">
      <alignment horizontal="center"/>
    </xf>
    <xf numFmtId="37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1</xdr:row>
      <xdr:rowOff>114300</xdr:rowOff>
    </xdr:from>
    <xdr:to>
      <xdr:col>1</xdr:col>
      <xdr:colOff>1609725</xdr:colOff>
      <xdr:row>5</xdr:row>
      <xdr:rowOff>57150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834266B-2ECB-4D9E-9DD1-F70866113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2095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44</xdr:row>
      <xdr:rowOff>28575</xdr:rowOff>
    </xdr:from>
    <xdr:to>
      <xdr:col>3</xdr:col>
      <xdr:colOff>819150</xdr:colOff>
      <xdr:row>45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5C2D96D-7C95-480E-938D-9BF58A3C6572}"/>
            </a:ext>
          </a:extLst>
        </xdr:cNvPr>
        <xdr:cNvSpPr txBox="1"/>
      </xdr:nvSpPr>
      <xdr:spPr>
        <a:xfrm>
          <a:off x="95251" y="8162925"/>
          <a:ext cx="5553074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352425</xdr:colOff>
      <xdr:row>45</xdr:row>
      <xdr:rowOff>47624</xdr:rowOff>
    </xdr:from>
    <xdr:to>
      <xdr:col>6</xdr:col>
      <xdr:colOff>942975</xdr:colOff>
      <xdr:row>46</xdr:row>
      <xdr:rowOff>152400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869CA88-A172-47C4-9745-2E6BD7E3A6C5}"/>
            </a:ext>
          </a:extLst>
        </xdr:cNvPr>
        <xdr:cNvSpPr txBox="1"/>
      </xdr:nvSpPr>
      <xdr:spPr>
        <a:xfrm>
          <a:off x="5181600" y="8343899"/>
          <a:ext cx="3886200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12 de agosto de 2019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810354</xdr:colOff>
      <xdr:row>49</xdr:row>
      <xdr:rowOff>19050</xdr:rowOff>
    </xdr:from>
    <xdr:to>
      <xdr:col>2</xdr:col>
      <xdr:colOff>306845</xdr:colOff>
      <xdr:row>49</xdr:row>
      <xdr:rowOff>20692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309EF9E-3594-4F05-A262-A4FEEF697C44}"/>
            </a:ext>
          </a:extLst>
        </xdr:cNvPr>
        <xdr:cNvCxnSpPr/>
      </xdr:nvCxnSpPr>
      <xdr:spPr>
        <a:xfrm>
          <a:off x="905604" y="9124950"/>
          <a:ext cx="3115991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129488</xdr:colOff>
      <xdr:row>49</xdr:row>
      <xdr:rowOff>1313</xdr:rowOff>
    </xdr:from>
    <xdr:to>
      <xdr:col>6</xdr:col>
      <xdr:colOff>829626</xdr:colOff>
      <xdr:row>49</xdr:row>
      <xdr:rowOff>2955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41335F5E-7CFC-48BF-AC41-6DD638F5AE2A}"/>
            </a:ext>
          </a:extLst>
        </xdr:cNvPr>
        <xdr:cNvCxnSpPr/>
      </xdr:nvCxnSpPr>
      <xdr:spPr>
        <a:xfrm>
          <a:off x="6092138" y="9107213"/>
          <a:ext cx="2862313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52</xdr:row>
      <xdr:rowOff>19050</xdr:rowOff>
    </xdr:from>
    <xdr:to>
      <xdr:col>6</xdr:col>
      <xdr:colOff>762000</xdr:colOff>
      <xdr:row>53</xdr:row>
      <xdr:rowOff>114300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BF86AA2-D5A8-4ABF-947A-5811D2D78E9A}"/>
            </a:ext>
          </a:extLst>
        </xdr:cNvPr>
        <xdr:cNvSpPr txBox="1"/>
      </xdr:nvSpPr>
      <xdr:spPr>
        <a:xfrm>
          <a:off x="123825" y="9020175"/>
          <a:ext cx="88011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9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9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70E49-7211-4D94-8E22-56F781970175}">
  <dimension ref="B1:G51"/>
  <sheetViews>
    <sheetView showGridLines="0" tabSelected="1" workbookViewId="0">
      <selection activeCell="C52" sqref="C52"/>
    </sheetView>
  </sheetViews>
  <sheetFormatPr baseColWidth="10" defaultColWidth="11.42578125" defaultRowHeight="12.75" x14ac:dyDescent="0.2"/>
  <cols>
    <col min="1" max="1" width="2" customWidth="1"/>
    <col min="2" max="2" width="54.28515625" customWidth="1"/>
    <col min="3" max="3" width="16.7109375" style="15" customWidth="1"/>
    <col min="4" max="4" width="17" style="15" customWidth="1"/>
    <col min="5" max="5" width="16.7109375" style="15" customWidth="1"/>
    <col min="6" max="6" width="15.7109375" style="15" customWidth="1"/>
    <col min="7" max="7" width="14.42578125" style="15" customWidth="1"/>
    <col min="8" max="8" width="2" customWidth="1"/>
    <col min="9" max="9" width="14.28515625" bestFit="1" customWidth="1"/>
  </cols>
  <sheetData>
    <row r="1" spans="2:7" ht="3" customHeight="1" x14ac:dyDescent="0.2"/>
    <row r="2" spans="2:7" ht="15.75" x14ac:dyDescent="0.25">
      <c r="B2" s="39" t="s">
        <v>0</v>
      </c>
      <c r="C2" s="39"/>
      <c r="D2" s="39"/>
      <c r="E2" s="39"/>
      <c r="F2" s="39"/>
      <c r="G2" s="39"/>
    </row>
    <row r="3" spans="2:7" x14ac:dyDescent="0.2">
      <c r="B3" s="40" t="s">
        <v>17</v>
      </c>
      <c r="C3" s="40"/>
      <c r="D3" s="40"/>
      <c r="E3" s="40"/>
      <c r="F3" s="40"/>
      <c r="G3" s="40"/>
    </row>
    <row r="4" spans="2:7" x14ac:dyDescent="0.2">
      <c r="B4" s="40" t="s">
        <v>32</v>
      </c>
      <c r="C4" s="40"/>
      <c r="D4" s="40"/>
      <c r="E4" s="40"/>
      <c r="F4" s="40"/>
      <c r="G4" s="40"/>
    </row>
    <row r="5" spans="2:7" x14ac:dyDescent="0.2">
      <c r="B5" s="42" t="s">
        <v>1</v>
      </c>
      <c r="C5" s="42"/>
      <c r="D5" s="42"/>
      <c r="E5" s="42"/>
      <c r="F5" s="42"/>
      <c r="G5" s="42"/>
    </row>
    <row r="6" spans="2:7" ht="5.25" customHeight="1" thickBot="1" x14ac:dyDescent="0.25">
      <c r="B6" s="42"/>
      <c r="C6" s="42"/>
      <c r="D6" s="42"/>
      <c r="E6" s="42"/>
      <c r="F6" s="42"/>
      <c r="G6" s="42"/>
    </row>
    <row r="7" spans="2:7" ht="76.5" customHeight="1" thickBot="1" x14ac:dyDescent="0.25">
      <c r="B7" s="17" t="s">
        <v>2</v>
      </c>
      <c r="C7" s="18" t="s">
        <v>3</v>
      </c>
      <c r="D7" s="18" t="s">
        <v>4</v>
      </c>
      <c r="E7" s="19" t="s">
        <v>5</v>
      </c>
      <c r="F7" s="19" t="s">
        <v>18</v>
      </c>
      <c r="G7" s="19" t="s">
        <v>6</v>
      </c>
    </row>
    <row r="8" spans="2:7" ht="6" customHeight="1" x14ac:dyDescent="0.2">
      <c r="B8" s="20"/>
      <c r="C8" s="21"/>
      <c r="D8" s="21"/>
      <c r="E8" s="21"/>
      <c r="F8" s="21"/>
      <c r="G8" s="22"/>
    </row>
    <row r="9" spans="2:7" x14ac:dyDescent="0.2">
      <c r="B9" s="1" t="s">
        <v>24</v>
      </c>
      <c r="C9" s="2">
        <f>SUM(C10:C12)</f>
        <v>20521064614</v>
      </c>
      <c r="D9" s="2">
        <f>SUM(D10:D12)</f>
        <v>0</v>
      </c>
      <c r="E9" s="2">
        <f>SUM(E10:E12)</f>
        <v>0</v>
      </c>
      <c r="F9" s="2">
        <f>SUM(F10:F12)</f>
        <v>0</v>
      </c>
      <c r="G9" s="9">
        <f>SUM(C9:F9)</f>
        <v>20521064614</v>
      </c>
    </row>
    <row r="10" spans="2:7" x14ac:dyDescent="0.2">
      <c r="B10" s="23" t="s">
        <v>7</v>
      </c>
      <c r="C10" s="3">
        <v>20515490059</v>
      </c>
      <c r="D10" s="3"/>
      <c r="E10" s="3"/>
      <c r="F10" s="3"/>
      <c r="G10" s="11">
        <f t="shared" ref="G10:G43" si="0">SUM(C10:F10)</f>
        <v>20515490059</v>
      </c>
    </row>
    <row r="11" spans="2:7" x14ac:dyDescent="0.2">
      <c r="B11" s="23" t="s">
        <v>8</v>
      </c>
      <c r="C11" s="3">
        <v>0</v>
      </c>
      <c r="D11" s="3"/>
      <c r="E11" s="3"/>
      <c r="F11" s="3"/>
      <c r="G11" s="11">
        <f t="shared" si="0"/>
        <v>0</v>
      </c>
    </row>
    <row r="12" spans="2:7" x14ac:dyDescent="0.2">
      <c r="B12" s="23" t="s">
        <v>9</v>
      </c>
      <c r="C12" s="3">
        <v>5574555</v>
      </c>
      <c r="D12" s="3"/>
      <c r="E12" s="3"/>
      <c r="F12" s="3"/>
      <c r="G12" s="11">
        <f t="shared" si="0"/>
        <v>5574555</v>
      </c>
    </row>
    <row r="13" spans="2:7" ht="6" customHeight="1" x14ac:dyDescent="0.2">
      <c r="B13" s="23"/>
      <c r="C13" s="3"/>
      <c r="D13" s="3"/>
      <c r="E13" s="3"/>
      <c r="F13" s="3"/>
      <c r="G13" s="9"/>
    </row>
    <row r="14" spans="2:7" x14ac:dyDescent="0.2">
      <c r="B14" s="1" t="s">
        <v>25</v>
      </c>
      <c r="C14" s="2">
        <f>SUM(C15:C19)</f>
        <v>0</v>
      </c>
      <c r="D14" s="32">
        <f>SUM(D15:D19)</f>
        <v>-17605725933</v>
      </c>
      <c r="E14" s="2">
        <f>SUM(E15:E19)</f>
        <v>2944201639</v>
      </c>
      <c r="F14" s="2">
        <f>SUM(F15:F19)</f>
        <v>0</v>
      </c>
      <c r="G14" s="33">
        <f t="shared" si="0"/>
        <v>-14661524294</v>
      </c>
    </row>
    <row r="15" spans="2:7" x14ac:dyDescent="0.2">
      <c r="B15" s="23" t="s">
        <v>10</v>
      </c>
      <c r="C15" s="3"/>
      <c r="D15" s="3"/>
      <c r="E15" s="4">
        <v>2944201639</v>
      </c>
      <c r="F15" s="4"/>
      <c r="G15" s="11">
        <f t="shared" si="0"/>
        <v>2944201639</v>
      </c>
    </row>
    <row r="16" spans="2:7" x14ac:dyDescent="0.2">
      <c r="B16" s="23" t="s">
        <v>11</v>
      </c>
      <c r="C16" s="3"/>
      <c r="D16" s="3">
        <v>158696315</v>
      </c>
      <c r="E16" s="3"/>
      <c r="F16" s="3"/>
      <c r="G16" s="11">
        <f t="shared" si="0"/>
        <v>158696315</v>
      </c>
    </row>
    <row r="17" spans="2:7" x14ac:dyDescent="0.2">
      <c r="B17" s="23" t="s">
        <v>12</v>
      </c>
      <c r="C17" s="5"/>
      <c r="D17" s="3"/>
      <c r="E17" s="3"/>
      <c r="F17" s="3"/>
      <c r="G17" s="11">
        <f t="shared" si="0"/>
        <v>0</v>
      </c>
    </row>
    <row r="18" spans="2:7" ht="13.5" customHeight="1" x14ac:dyDescent="0.2">
      <c r="B18" s="23" t="s">
        <v>13</v>
      </c>
      <c r="C18" s="3"/>
      <c r="D18" s="3"/>
      <c r="E18" s="3"/>
      <c r="F18" s="3"/>
      <c r="G18" s="11">
        <f t="shared" si="0"/>
        <v>0</v>
      </c>
    </row>
    <row r="19" spans="2:7" ht="13.5" customHeight="1" x14ac:dyDescent="0.2">
      <c r="B19" s="6" t="s">
        <v>14</v>
      </c>
      <c r="C19" s="8"/>
      <c r="D19" s="31">
        <v>-17764422248</v>
      </c>
      <c r="E19" s="3"/>
      <c r="F19" s="3"/>
      <c r="G19" s="33">
        <f t="shared" si="0"/>
        <v>-17764422248</v>
      </c>
    </row>
    <row r="20" spans="2:7" ht="6" customHeight="1" x14ac:dyDescent="0.2">
      <c r="B20" s="6"/>
      <c r="C20" s="8"/>
      <c r="D20" s="3"/>
      <c r="E20" s="3"/>
      <c r="F20" s="3"/>
      <c r="G20" s="11"/>
    </row>
    <row r="21" spans="2:7" ht="23.25" customHeight="1" x14ac:dyDescent="0.2">
      <c r="B21" s="7" t="s">
        <v>20</v>
      </c>
      <c r="C21" s="4">
        <f>SUM(C22:C23)</f>
        <v>0</v>
      </c>
      <c r="D21" s="4">
        <f>SUM(D22:D23)</f>
        <v>0</v>
      </c>
      <c r="E21" s="4">
        <f>SUM(E22:E23)</f>
        <v>0</v>
      </c>
      <c r="F21" s="8">
        <f>SUM(F22:F23)</f>
        <v>0</v>
      </c>
      <c r="G21" s="9">
        <f t="shared" si="0"/>
        <v>0</v>
      </c>
    </row>
    <row r="22" spans="2:7" ht="13.5" customHeight="1" x14ac:dyDescent="0.2">
      <c r="B22" s="6" t="s">
        <v>15</v>
      </c>
      <c r="C22" s="10"/>
      <c r="D22" s="4"/>
      <c r="E22" s="8"/>
      <c r="F22" s="3">
        <v>0</v>
      </c>
      <c r="G22" s="11">
        <f t="shared" si="0"/>
        <v>0</v>
      </c>
    </row>
    <row r="23" spans="2:7" ht="13.5" customHeight="1" x14ac:dyDescent="0.2">
      <c r="B23" s="6" t="s">
        <v>16</v>
      </c>
      <c r="C23" s="12"/>
      <c r="D23" s="3"/>
      <c r="E23" s="3"/>
      <c r="F23" s="3">
        <v>0</v>
      </c>
      <c r="G23" s="11">
        <f t="shared" si="0"/>
        <v>0</v>
      </c>
    </row>
    <row r="24" spans="2:7" ht="6" customHeight="1" x14ac:dyDescent="0.2">
      <c r="B24" s="6"/>
      <c r="C24" s="8"/>
      <c r="D24" s="3"/>
      <c r="E24" s="3"/>
      <c r="F24" s="3"/>
      <c r="G24" s="11"/>
    </row>
    <row r="25" spans="2:7" ht="13.5" customHeight="1" x14ac:dyDescent="0.2">
      <c r="B25" s="13" t="s">
        <v>26</v>
      </c>
      <c r="C25" s="14">
        <f>C9+C14+C21</f>
        <v>20521064614</v>
      </c>
      <c r="D25" s="35">
        <f>D9+D14+D21</f>
        <v>-17605725933</v>
      </c>
      <c r="E25" s="14">
        <f>E9+E14+E21</f>
        <v>2944201639</v>
      </c>
      <c r="F25" s="14">
        <f>F9+F14+F21</f>
        <v>0</v>
      </c>
      <c r="G25" s="24">
        <f t="shared" si="0"/>
        <v>5859540320</v>
      </c>
    </row>
    <row r="26" spans="2:7" ht="6" customHeight="1" x14ac:dyDescent="0.2">
      <c r="B26" s="1"/>
      <c r="C26" s="25"/>
      <c r="D26" s="25"/>
      <c r="E26" s="25"/>
      <c r="F26" s="25"/>
      <c r="G26" s="9"/>
    </row>
    <row r="27" spans="2:7" ht="22.5" x14ac:dyDescent="0.2">
      <c r="B27" s="1" t="s">
        <v>27</v>
      </c>
      <c r="C27" s="2">
        <f>SUM(C28:C30)</f>
        <v>152316233</v>
      </c>
      <c r="D27" s="2">
        <f>SUM(D28:D30)</f>
        <v>0</v>
      </c>
      <c r="E27" s="2">
        <f>SUM(E28:E30)</f>
        <v>0</v>
      </c>
      <c r="F27" s="2">
        <f>SUM(F28:F30)</f>
        <v>0</v>
      </c>
      <c r="G27" s="9">
        <f t="shared" si="0"/>
        <v>152316233</v>
      </c>
    </row>
    <row r="28" spans="2:7" x14ac:dyDescent="0.2">
      <c r="B28" s="23" t="s">
        <v>7</v>
      </c>
      <c r="C28" s="3">
        <v>152316233</v>
      </c>
      <c r="D28" s="3"/>
      <c r="E28" s="3"/>
      <c r="F28" s="3"/>
      <c r="G28" s="11">
        <f t="shared" si="0"/>
        <v>152316233</v>
      </c>
    </row>
    <row r="29" spans="2:7" x14ac:dyDescent="0.2">
      <c r="B29" s="23" t="s">
        <v>8</v>
      </c>
      <c r="C29" s="3">
        <v>0</v>
      </c>
      <c r="D29" s="3"/>
      <c r="E29" s="3"/>
      <c r="F29" s="3"/>
      <c r="G29" s="11">
        <f t="shared" si="0"/>
        <v>0</v>
      </c>
    </row>
    <row r="30" spans="2:7" x14ac:dyDescent="0.2">
      <c r="B30" s="23" t="s">
        <v>19</v>
      </c>
      <c r="C30" s="3">
        <v>0</v>
      </c>
      <c r="D30" s="3"/>
      <c r="E30" s="3"/>
      <c r="F30" s="3"/>
      <c r="G30" s="11">
        <f t="shared" si="0"/>
        <v>0</v>
      </c>
    </row>
    <row r="31" spans="2:7" ht="6" customHeight="1" x14ac:dyDescent="0.2">
      <c r="B31" s="23"/>
      <c r="C31" s="3"/>
      <c r="D31" s="3"/>
      <c r="E31" s="3"/>
      <c r="F31" s="3"/>
      <c r="G31" s="11"/>
    </row>
    <row r="32" spans="2:7" ht="22.5" x14ac:dyDescent="0.2">
      <c r="B32" s="1" t="s">
        <v>28</v>
      </c>
      <c r="C32" s="2">
        <f>SUM(C33:C37)</f>
        <v>0</v>
      </c>
      <c r="D32" s="2">
        <f>SUM(D33:D37)</f>
        <v>2943960820</v>
      </c>
      <c r="E32" s="2">
        <f>SUM(E33:E37)</f>
        <v>2408618753</v>
      </c>
      <c r="F32" s="2">
        <f>SUM(F33:F37)</f>
        <v>0</v>
      </c>
      <c r="G32" s="9">
        <f>SUM(G33:G37)</f>
        <v>5352579573</v>
      </c>
    </row>
    <row r="33" spans="2:7" x14ac:dyDescent="0.2">
      <c r="B33" s="23" t="s">
        <v>10</v>
      </c>
      <c r="C33" s="3"/>
      <c r="D33" s="3"/>
      <c r="E33" s="4">
        <v>4955808800</v>
      </c>
      <c r="F33" s="3"/>
      <c r="G33" s="11">
        <f t="shared" si="0"/>
        <v>4955808800</v>
      </c>
    </row>
    <row r="34" spans="2:7" x14ac:dyDescent="0.2">
      <c r="B34" s="23" t="s">
        <v>11</v>
      </c>
      <c r="C34" s="3"/>
      <c r="D34" s="3">
        <v>2943960820</v>
      </c>
      <c r="E34" s="31">
        <v>-2944201639</v>
      </c>
      <c r="F34" s="3"/>
      <c r="G34" s="34">
        <f t="shared" si="0"/>
        <v>-240819</v>
      </c>
    </row>
    <row r="35" spans="2:7" x14ac:dyDescent="0.2">
      <c r="B35" s="23" t="s">
        <v>12</v>
      </c>
      <c r="C35" s="3"/>
      <c r="D35" s="3"/>
      <c r="E35" s="4">
        <v>0</v>
      </c>
      <c r="F35" s="3"/>
      <c r="G35" s="11">
        <f t="shared" si="0"/>
        <v>0</v>
      </c>
    </row>
    <row r="36" spans="2:7" x14ac:dyDescent="0.2">
      <c r="B36" s="23" t="s">
        <v>13</v>
      </c>
      <c r="C36" s="3"/>
      <c r="D36" s="3"/>
      <c r="E36" s="4">
        <v>0</v>
      </c>
      <c r="F36" s="3"/>
      <c r="G36" s="11">
        <f t="shared" si="0"/>
        <v>0</v>
      </c>
    </row>
    <row r="37" spans="2:7" x14ac:dyDescent="0.2">
      <c r="B37" s="6" t="s">
        <v>14</v>
      </c>
      <c r="C37" s="3"/>
      <c r="D37" s="3"/>
      <c r="E37" s="4">
        <v>397011592</v>
      </c>
      <c r="F37" s="3"/>
      <c r="G37" s="11">
        <f t="shared" si="0"/>
        <v>397011592</v>
      </c>
    </row>
    <row r="38" spans="2:7" ht="6" customHeight="1" x14ac:dyDescent="0.2">
      <c r="B38" s="23"/>
      <c r="C38" s="3"/>
      <c r="D38" s="3"/>
      <c r="E38" s="3"/>
      <c r="F38" s="3"/>
      <c r="G38" s="11"/>
    </row>
    <row r="39" spans="2:7" ht="22.5" x14ac:dyDescent="0.2">
      <c r="B39" s="7" t="s">
        <v>29</v>
      </c>
      <c r="C39" s="2">
        <f>SUM(C40:C41)</f>
        <v>0</v>
      </c>
      <c r="D39" s="2">
        <f>SUM(D40:D41)</f>
        <v>0</v>
      </c>
      <c r="E39" s="2">
        <f>SUM(E40:E41)</f>
        <v>0</v>
      </c>
      <c r="F39" s="2">
        <f>SUM(F40:F41)</f>
        <v>0</v>
      </c>
      <c r="G39" s="9">
        <f>SUM(G40:G44)</f>
        <v>11364436126</v>
      </c>
    </row>
    <row r="40" spans="2:7" x14ac:dyDescent="0.2">
      <c r="B40" s="6" t="s">
        <v>15</v>
      </c>
      <c r="C40" s="3"/>
      <c r="D40" s="3"/>
      <c r="E40" s="3"/>
      <c r="F40" s="3">
        <v>0</v>
      </c>
      <c r="G40" s="11">
        <f t="shared" si="0"/>
        <v>0</v>
      </c>
    </row>
    <row r="41" spans="2:7" x14ac:dyDescent="0.2">
      <c r="B41" s="6" t="s">
        <v>16</v>
      </c>
      <c r="C41" s="3"/>
      <c r="D41" s="3"/>
      <c r="E41" s="3"/>
      <c r="F41" s="3">
        <v>0</v>
      </c>
      <c r="G41" s="11">
        <f t="shared" si="0"/>
        <v>0</v>
      </c>
    </row>
    <row r="42" spans="2:7" ht="6" customHeight="1" x14ac:dyDescent="0.2">
      <c r="B42" s="23"/>
      <c r="C42" s="3"/>
      <c r="D42" s="3"/>
      <c r="E42" s="3"/>
      <c r="F42" s="3"/>
      <c r="G42" s="11"/>
    </row>
    <row r="43" spans="2:7" ht="13.5" thickBot="1" x14ac:dyDescent="0.25">
      <c r="B43" s="1" t="s">
        <v>30</v>
      </c>
      <c r="C43" s="36">
        <f>C25+C27+C32+C39</f>
        <v>20673380847</v>
      </c>
      <c r="D43" s="37">
        <f>D25+D32+D39</f>
        <v>-14661765113</v>
      </c>
      <c r="E43" s="36">
        <f>E25+E32+E39</f>
        <v>5352820392</v>
      </c>
      <c r="F43" s="36">
        <f>F25+F32+F39</f>
        <v>0</v>
      </c>
      <c r="G43" s="38">
        <f t="shared" si="0"/>
        <v>11364436126</v>
      </c>
    </row>
    <row r="44" spans="2:7" ht="6" customHeight="1" thickTop="1" thickBot="1" x14ac:dyDescent="0.25">
      <c r="B44" s="26"/>
      <c r="C44" s="27"/>
      <c r="D44" s="27"/>
      <c r="E44" s="27"/>
      <c r="F44" s="27"/>
      <c r="G44" s="28"/>
    </row>
    <row r="46" spans="2:7" x14ac:dyDescent="0.2">
      <c r="B46" s="29"/>
      <c r="C46" s="30"/>
      <c r="D46" s="30"/>
      <c r="E46" s="16"/>
      <c r="F46" s="16"/>
      <c r="G46" s="29"/>
    </row>
    <row r="47" spans="2:7" x14ac:dyDescent="0.2">
      <c r="B47" s="16"/>
      <c r="C47" s="16"/>
      <c r="D47" s="16"/>
      <c r="E47" s="16"/>
      <c r="F47" s="16"/>
      <c r="G47" s="16"/>
    </row>
    <row r="48" spans="2:7" x14ac:dyDescent="0.2">
      <c r="B48" s="16"/>
      <c r="C48" s="16"/>
      <c r="D48" s="16"/>
      <c r="E48" s="16"/>
      <c r="F48" s="16"/>
      <c r="G48" s="16"/>
    </row>
    <row r="49" spans="2:7" x14ac:dyDescent="0.2">
      <c r="B49" s="16"/>
      <c r="D49" s="16"/>
      <c r="E49" s="16"/>
      <c r="F49" s="16"/>
      <c r="G49" s="16"/>
    </row>
    <row r="50" spans="2:7" x14ac:dyDescent="0.2">
      <c r="B50" s="43" t="s">
        <v>21</v>
      </c>
      <c r="C50" s="43"/>
      <c r="D50" s="16"/>
      <c r="E50" s="43" t="s">
        <v>22</v>
      </c>
      <c r="F50" s="43"/>
      <c r="G50" s="43"/>
    </row>
    <row r="51" spans="2:7" ht="12.75" customHeight="1" x14ac:dyDescent="0.2">
      <c r="B51" s="41" t="s">
        <v>31</v>
      </c>
      <c r="C51" s="41"/>
      <c r="E51" s="41" t="s">
        <v>23</v>
      </c>
      <c r="F51" s="41"/>
      <c r="G51" s="41"/>
    </row>
  </sheetData>
  <mergeCells count="9">
    <mergeCell ref="B2:G2"/>
    <mergeCell ref="B3:G3"/>
    <mergeCell ref="B4:G4"/>
    <mergeCell ref="B51:C51"/>
    <mergeCell ref="E51:G51"/>
    <mergeCell ref="B5:G5"/>
    <mergeCell ref="B6:G6"/>
    <mergeCell ref="B50:C50"/>
    <mergeCell ref="E50:G50"/>
  </mergeCells>
  <printOptions horizontalCentered="1"/>
  <pageMargins left="0" right="0" top="0.27559055118110237" bottom="0.19685039370078741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2019-08-09T22:46:44Z</cp:lastPrinted>
  <dcterms:created xsi:type="dcterms:W3CDTF">2019-03-19T23:01:47Z</dcterms:created>
  <dcterms:modified xsi:type="dcterms:W3CDTF">2019-08-09T22:47:04Z</dcterms:modified>
</cp:coreProperties>
</file>